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CE028531\Desktop\"/>
    </mc:Choice>
  </mc:AlternateContent>
  <bookViews>
    <workbookView xWindow="288" yWindow="216" windowWidth="11460" windowHeight="8616"/>
  </bookViews>
  <sheets>
    <sheet name="Template" sheetId="15" r:id="rId1"/>
  </sheets>
  <definedNames>
    <definedName name="_xlnm.Print_Area" localSheetId="0">Template!$A$1:$Q$38</definedName>
  </definedNames>
  <calcPr calcId="162913"/>
</workbook>
</file>

<file path=xl/calcChain.xml><?xml version="1.0" encoding="utf-8"?>
<calcChain xmlns="http://schemas.openxmlformats.org/spreadsheetml/2006/main">
  <c r="L11" i="15" l="1"/>
  <c r="L12" i="15"/>
  <c r="N17" i="15" l="1"/>
  <c r="M17" i="15"/>
  <c r="L17" i="15"/>
  <c r="K17" i="15"/>
  <c r="J17" i="15"/>
  <c r="I17" i="15"/>
  <c r="H17" i="15"/>
  <c r="G17" i="15"/>
  <c r="F17" i="15"/>
  <c r="E17" i="15"/>
  <c r="D17" i="15"/>
  <c r="B17" i="15"/>
  <c r="Q40" i="15"/>
  <c r="O40" i="15"/>
  <c r="O7" i="15" s="1"/>
  <c r="N40" i="15"/>
  <c r="N7" i="15" s="1"/>
  <c r="M40" i="15"/>
  <c r="L40" i="15"/>
  <c r="K40" i="15"/>
  <c r="K7" i="15" s="1"/>
  <c r="J40" i="15"/>
  <c r="I40" i="15"/>
  <c r="H40" i="15"/>
  <c r="H7" i="15" s="1"/>
  <c r="G40" i="15"/>
  <c r="G7" i="15" s="1"/>
  <c r="F40" i="15"/>
  <c r="F7" i="15" s="1"/>
  <c r="E40" i="15"/>
  <c r="D40" i="15"/>
  <c r="C40" i="15"/>
  <c r="C7" i="15" s="1"/>
  <c r="B40" i="15"/>
  <c r="P32" i="15"/>
  <c r="P27" i="15"/>
  <c r="P26" i="15"/>
  <c r="P25" i="15"/>
  <c r="P24" i="15"/>
  <c r="P23" i="15"/>
  <c r="P22" i="15"/>
  <c r="P21" i="15"/>
  <c r="P20" i="15"/>
  <c r="P19" i="15"/>
  <c r="P18" i="15"/>
  <c r="L13" i="15"/>
  <c r="P8" i="15"/>
  <c r="M7" i="15"/>
  <c r="L7" i="15"/>
  <c r="J7" i="15"/>
  <c r="I7" i="15"/>
  <c r="E7" i="15"/>
  <c r="D7" i="15"/>
  <c r="B7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C17" i="15" l="1"/>
  <c r="P40" i="15"/>
  <c r="P7" i="15"/>
  <c r="P9" i="15" s="1"/>
  <c r="P28" i="15"/>
  <c r="O17" i="15"/>
</calcChain>
</file>

<file path=xl/sharedStrings.xml><?xml version="1.0" encoding="utf-8"?>
<sst xmlns="http://schemas.openxmlformats.org/spreadsheetml/2006/main" count="86" uniqueCount="41">
  <si>
    <t xml:space="preserve">  </t>
  </si>
  <si>
    <t>Employee Name:</t>
  </si>
  <si>
    <t>Banner ID:</t>
  </si>
  <si>
    <t>Pay Period Ending:</t>
  </si>
  <si>
    <t>This form must be submitted to Human Resources and retained according to legal requirements.</t>
  </si>
  <si>
    <t>Record time in ½ hour increments</t>
  </si>
  <si>
    <t>Day</t>
  </si>
  <si>
    <t>Sat</t>
  </si>
  <si>
    <t>Sun</t>
  </si>
  <si>
    <t>Mon</t>
  </si>
  <si>
    <t>Tues</t>
  </si>
  <si>
    <t>Wed</t>
  </si>
  <si>
    <t>Thurs</t>
  </si>
  <si>
    <t>Fri</t>
  </si>
  <si>
    <t>Total Hours</t>
  </si>
  <si>
    <t>Dates</t>
  </si>
  <si>
    <t>Regular</t>
  </si>
  <si>
    <t>Holiday</t>
  </si>
  <si>
    <t>Annual</t>
  </si>
  <si>
    <t>Sick</t>
  </si>
  <si>
    <t>Comp Earned</t>
  </si>
  <si>
    <t>Comp Taken</t>
  </si>
  <si>
    <t>Jury Duty</t>
  </si>
  <si>
    <t>Overtime</t>
  </si>
  <si>
    <t>Request Type</t>
  </si>
  <si>
    <t>Hours</t>
  </si>
  <si>
    <t>I certify that the above time record is accurate to the best of my knowledge.</t>
  </si>
  <si>
    <t>Employee Signature</t>
  </si>
  <si>
    <t>Date</t>
  </si>
  <si>
    <t>Supervisor Signature</t>
  </si>
  <si>
    <t>Bi-Weekly Timesheet</t>
  </si>
  <si>
    <r>
      <t xml:space="preserve">Explanation </t>
    </r>
    <r>
      <rPr>
        <b/>
        <i/>
        <sz val="10"/>
        <color theme="1"/>
        <rFont val="Calibri"/>
        <family val="2"/>
        <scheme val="minor"/>
      </rPr>
      <t>(specify request)</t>
    </r>
    <r>
      <rPr>
        <b/>
        <sz val="10"/>
        <color theme="1"/>
        <rFont val="Calibri"/>
        <family val="2"/>
        <scheme val="minor"/>
      </rPr>
      <t xml:space="preserve">: </t>
    </r>
  </si>
  <si>
    <r>
      <t xml:space="preserve">Disapproved </t>
    </r>
    <r>
      <rPr>
        <b/>
        <i/>
        <sz val="10"/>
        <color theme="1"/>
        <rFont val="Calibri"/>
        <family val="2"/>
        <scheme val="minor"/>
      </rPr>
      <t>(specify reason):</t>
    </r>
  </si>
  <si>
    <t>Requests to Work Overtime or Comp Time – Must be approved in advance.
INSTRUCTIONS: Indicate the type of request (OT or CT) and the number of hours requested.</t>
  </si>
  <si>
    <r>
      <t xml:space="preserve">LWOP/Other </t>
    </r>
    <r>
      <rPr>
        <b/>
        <sz val="8"/>
        <color theme="1"/>
        <rFont val="Calibri"/>
        <family val="2"/>
        <scheme val="minor"/>
      </rPr>
      <t>(specify)</t>
    </r>
  </si>
  <si>
    <t>Supervisor Approval</t>
  </si>
  <si>
    <t>FMLA</t>
  </si>
  <si>
    <t>Time and Effort</t>
  </si>
  <si>
    <t>H01010 - Admin</t>
  </si>
  <si>
    <t xml:space="preserve">Total </t>
  </si>
  <si>
    <r>
      <t xml:space="preserve">H01019 - </t>
    </r>
    <r>
      <rPr>
        <b/>
        <sz val="9"/>
        <color theme="1"/>
        <rFont val="Calibri"/>
        <family val="2"/>
        <scheme val="minor"/>
      </rPr>
      <t>HCF Support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</si>
</sst>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S Gothic"/>
      <family val="3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164" fontId="3" fillId="0" borderId="1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top"/>
    </xf>
    <xf numFmtId="0" fontId="9" fillId="0" borderId="0" xfId="0" applyFont="1" applyBorder="1" applyAlignment="1" applyProtection="1">
      <alignment horizontal="center" vertical="top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16" fontId="0" fillId="0" borderId="0" xfId="0" applyNumberFormat="1" applyFont="1" applyBorder="1" applyAlignment="1" applyProtection="1">
      <alignment vertical="center"/>
    </xf>
    <xf numFmtId="164" fontId="3" fillId="0" borderId="20" xfId="0" applyNumberFormat="1" applyFont="1" applyBorder="1" applyAlignment="1" applyProtection="1">
      <alignment horizontal="center" vertical="center"/>
    </xf>
    <xf numFmtId="0" fontId="0" fillId="3" borderId="17" xfId="0" applyFont="1" applyFill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164" fontId="3" fillId="0" borderId="29" xfId="0" applyNumberFormat="1" applyFont="1" applyBorder="1" applyAlignment="1" applyProtection="1">
      <alignment horizontal="center" vertical="center"/>
    </xf>
    <xf numFmtId="164" fontId="3" fillId="0" borderId="30" xfId="0" applyNumberFormat="1" applyFont="1" applyBorder="1" applyAlignment="1" applyProtection="1">
      <alignment horizontal="center" vertical="center"/>
    </xf>
    <xf numFmtId="0" fontId="0" fillId="3" borderId="31" xfId="0" applyFont="1" applyFill="1" applyBorder="1" applyAlignment="1" applyProtection="1">
      <alignment horizontal="center" vertical="center"/>
      <protection locked="0"/>
    </xf>
    <xf numFmtId="0" fontId="0" fillId="3" borderId="32" xfId="0" applyFont="1" applyFill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right" vertical="center"/>
    </xf>
    <xf numFmtId="0" fontId="3" fillId="0" borderId="34" xfId="0" applyFont="1" applyBorder="1" applyAlignment="1" applyProtection="1">
      <alignment horizontal="right" vertical="center"/>
    </xf>
    <xf numFmtId="0" fontId="3" fillId="0" borderId="35" xfId="0" applyFont="1" applyBorder="1" applyAlignment="1" applyProtection="1">
      <alignment horizontal="center" vertical="center"/>
    </xf>
    <xf numFmtId="0" fontId="0" fillId="3" borderId="29" xfId="0" applyFont="1" applyFill="1" applyBorder="1" applyAlignment="1" applyProtection="1">
      <alignment horizontal="center" vertical="center"/>
      <protection locked="0"/>
    </xf>
    <xf numFmtId="0" fontId="0" fillId="3" borderId="16" xfId="0" applyFont="1" applyFill="1" applyBorder="1" applyAlignment="1" applyProtection="1">
      <alignment horizontal="center" vertical="center"/>
      <protection locked="0"/>
    </xf>
    <xf numFmtId="0" fontId="0" fillId="3" borderId="30" xfId="0" applyFont="1" applyFill="1" applyBorder="1" applyAlignment="1" applyProtection="1">
      <alignment horizontal="center" vertical="center"/>
      <protection locked="0"/>
    </xf>
    <xf numFmtId="0" fontId="0" fillId="3" borderId="20" xfId="0" applyFont="1" applyFill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vertical="center"/>
    </xf>
    <xf numFmtId="0" fontId="0" fillId="3" borderId="43" xfId="0" applyFont="1" applyFill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vertical="center"/>
    </xf>
    <xf numFmtId="0" fontId="3" fillId="0" borderId="45" xfId="0" applyFont="1" applyBorder="1" applyAlignment="1" applyProtection="1">
      <alignment vertical="center" wrapText="1"/>
    </xf>
    <xf numFmtId="0" fontId="3" fillId="0" borderId="46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2" fontId="0" fillId="0" borderId="0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3" fillId="0" borderId="42" xfId="0" applyFont="1" applyFill="1" applyBorder="1" applyAlignment="1" applyProtection="1">
      <alignment vertical="center"/>
    </xf>
    <xf numFmtId="0" fontId="3" fillId="0" borderId="46" xfId="0" applyFont="1" applyFill="1" applyBorder="1" applyAlignment="1" applyProtection="1">
      <alignment vertical="center"/>
    </xf>
    <xf numFmtId="0" fontId="0" fillId="3" borderId="52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right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22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2" fontId="0" fillId="0" borderId="40" xfId="0" applyNumberFormat="1" applyFont="1" applyBorder="1" applyAlignment="1" applyProtection="1">
      <alignment horizontal="center" vertical="center"/>
    </xf>
    <xf numFmtId="2" fontId="0" fillId="0" borderId="44" xfId="0" applyNumberFormat="1" applyFont="1" applyBorder="1" applyAlignment="1" applyProtection="1">
      <alignment horizontal="center" vertical="center"/>
    </xf>
    <xf numFmtId="2" fontId="0" fillId="0" borderId="41" xfId="0" applyNumberFormat="1" applyFont="1" applyBorder="1" applyAlignment="1" applyProtection="1">
      <alignment horizontal="center" vertical="center"/>
    </xf>
    <xf numFmtId="2" fontId="0" fillId="0" borderId="47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2" fontId="0" fillId="0" borderId="0" xfId="0" applyNumberFormat="1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left" vertical="center"/>
    </xf>
    <xf numFmtId="14" fontId="0" fillId="0" borderId="2" xfId="0" applyNumberFormat="1" applyFont="1" applyFill="1" applyBorder="1" applyAlignment="1" applyProtection="1">
      <alignment horizontal="left" vertical="center"/>
    </xf>
    <xf numFmtId="14" fontId="0" fillId="0" borderId="17" xfId="0" applyNumberFormat="1" applyFont="1" applyFill="1" applyBorder="1" applyAlignment="1" applyProtection="1">
      <alignment horizontal="left" vertical="center"/>
    </xf>
    <xf numFmtId="14" fontId="0" fillId="0" borderId="14" xfId="0" applyNumberFormat="1" applyFont="1" applyFill="1" applyBorder="1" applyAlignment="1" applyProtection="1">
      <alignment horizontal="left" vertical="center"/>
    </xf>
    <xf numFmtId="0" fontId="8" fillId="2" borderId="24" xfId="0" applyFont="1" applyFill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left" vertical="center"/>
    </xf>
    <xf numFmtId="2" fontId="0" fillId="0" borderId="48" xfId="0" applyNumberFormat="1" applyFont="1" applyBorder="1" applyAlignment="1" applyProtection="1">
      <alignment horizontal="center" vertical="center"/>
    </xf>
    <xf numFmtId="2" fontId="0" fillId="0" borderId="25" xfId="0" applyNumberFormat="1" applyFont="1" applyBorder="1" applyAlignment="1" applyProtection="1">
      <alignment horizontal="center" vertical="center"/>
    </xf>
    <xf numFmtId="2" fontId="0" fillId="0" borderId="23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49" xfId="0" applyFont="1" applyBorder="1" applyAlignment="1" applyProtection="1">
      <alignment horizontal="right" vertical="center"/>
    </xf>
    <xf numFmtId="2" fontId="0" fillId="0" borderId="50" xfId="0" applyNumberFormat="1" applyFont="1" applyBorder="1" applyAlignment="1" applyProtection="1">
      <alignment horizontal="center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left" vertical="center"/>
    </xf>
    <xf numFmtId="0" fontId="0" fillId="0" borderId="19" xfId="0" applyFont="1" applyFill="1" applyBorder="1" applyAlignment="1" applyProtection="1">
      <alignment horizontal="left" vertical="center"/>
    </xf>
    <xf numFmtId="0" fontId="0" fillId="0" borderId="13" xfId="0" applyFont="1" applyFill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left" vertical="center"/>
    </xf>
    <xf numFmtId="0" fontId="0" fillId="0" borderId="17" xfId="0" applyFont="1" applyFill="1" applyBorder="1" applyAlignment="1" applyProtection="1">
      <alignment horizontal="left" vertical="center"/>
    </xf>
    <xf numFmtId="0" fontId="0" fillId="0" borderId="14" xfId="0" applyFont="1" applyFill="1" applyBorder="1" applyAlignment="1" applyProtection="1">
      <alignment horizontal="left" vertical="center"/>
    </xf>
    <xf numFmtId="0" fontId="0" fillId="3" borderId="12" xfId="0" applyFont="1" applyFill="1" applyBorder="1" applyAlignment="1" applyProtection="1">
      <alignment horizontal="left" vertical="center"/>
      <protection locked="0"/>
    </xf>
    <xf numFmtId="0" fontId="0" fillId="3" borderId="19" xfId="0" applyFont="1" applyFill="1" applyBorder="1" applyAlignment="1" applyProtection="1">
      <alignment horizontal="left" vertical="center"/>
      <protection locked="0"/>
    </xf>
    <xf numFmtId="0" fontId="0" fillId="3" borderId="13" xfId="0" applyFont="1" applyFill="1" applyBorder="1" applyAlignment="1" applyProtection="1">
      <alignment horizontal="left" vertical="center"/>
      <protection locked="0"/>
    </xf>
    <xf numFmtId="0" fontId="0" fillId="3" borderId="2" xfId="0" applyFont="1" applyFill="1" applyBorder="1" applyAlignment="1" applyProtection="1">
      <alignment horizontal="left" vertical="center"/>
      <protection locked="0"/>
    </xf>
    <xf numFmtId="0" fontId="0" fillId="3" borderId="17" xfId="0" applyFont="1" applyFill="1" applyBorder="1" applyAlignment="1" applyProtection="1">
      <alignment horizontal="left" vertical="center"/>
      <protection locked="0"/>
    </xf>
    <xf numFmtId="0" fontId="0" fillId="3" borderId="14" xfId="0" applyFont="1" applyFill="1" applyBorder="1" applyAlignment="1" applyProtection="1">
      <alignment horizontal="left" vertical="center"/>
      <protection locked="0"/>
    </xf>
    <xf numFmtId="14" fontId="0" fillId="3" borderId="2" xfId="0" applyNumberFormat="1" applyFont="1" applyFill="1" applyBorder="1" applyAlignment="1" applyProtection="1">
      <alignment horizontal="left" vertical="center"/>
      <protection locked="0"/>
    </xf>
    <xf numFmtId="14" fontId="0" fillId="3" borderId="17" xfId="0" applyNumberFormat="1" applyFont="1" applyFill="1" applyBorder="1" applyAlignment="1" applyProtection="1">
      <alignment horizontal="left" vertical="center"/>
      <protection locked="0"/>
    </xf>
    <xf numFmtId="14" fontId="0" fillId="3" borderId="14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</xdr:colOff>
      <xdr:row>10</xdr:row>
      <xdr:rowOff>35924</xdr:rowOff>
    </xdr:from>
    <xdr:to>
      <xdr:col>2</xdr:col>
      <xdr:colOff>434339</xdr:colOff>
      <xdr:row>12</xdr:row>
      <xdr:rowOff>198119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8" y="2550524"/>
          <a:ext cx="1987731" cy="665115"/>
        </a:xfrm>
        <a:prstGeom prst="rect">
          <a:avLst/>
        </a:prstGeom>
      </xdr:spPr>
    </xdr:pic>
    <xdr:clientData/>
  </xdr:twoCellAnchor>
  <xdr:oneCellAnchor>
    <xdr:from>
      <xdr:col>0</xdr:col>
      <xdr:colOff>54428</xdr:colOff>
      <xdr:row>0</xdr:row>
      <xdr:rowOff>35924</xdr:rowOff>
    </xdr:from>
    <xdr:ext cx="1987731" cy="665116"/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8" y="35924"/>
          <a:ext cx="1987731" cy="66511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Zeros="0" tabSelected="1" view="pageBreakPreview" zoomScale="115" zoomScaleNormal="70" zoomScaleSheetLayoutView="115" workbookViewId="0">
      <selection activeCell="A8" sqref="A8"/>
    </sheetView>
  </sheetViews>
  <sheetFormatPr defaultColWidth="8.88671875" defaultRowHeight="19.95" customHeight="1" x14ac:dyDescent="0.3"/>
  <cols>
    <col min="1" max="1" width="16.6640625" style="4" customWidth="1"/>
    <col min="2" max="17" width="6.6640625" style="4" customWidth="1"/>
    <col min="18" max="18" width="21.6640625" style="45" customWidth="1"/>
    <col min="19" max="16384" width="8.88671875" style="4"/>
  </cols>
  <sheetData>
    <row r="1" spans="1:18" ht="19.95" customHeight="1" thickTop="1" x14ac:dyDescent="0.3">
      <c r="A1" s="2" t="s">
        <v>0</v>
      </c>
      <c r="B1" s="3"/>
      <c r="C1" s="3"/>
      <c r="D1" s="98" t="s">
        <v>37</v>
      </c>
      <c r="E1" s="98"/>
      <c r="F1" s="98"/>
      <c r="G1" s="98"/>
      <c r="H1" s="99"/>
      <c r="I1" s="104" t="s">
        <v>1</v>
      </c>
      <c r="J1" s="104"/>
      <c r="K1" s="104"/>
      <c r="L1" s="118"/>
      <c r="M1" s="118"/>
      <c r="N1" s="118"/>
      <c r="O1" s="118"/>
      <c r="P1" s="119"/>
      <c r="Q1" s="120"/>
    </row>
    <row r="2" spans="1:18" ht="19.95" customHeight="1" x14ac:dyDescent="0.3">
      <c r="A2" s="5"/>
      <c r="D2" s="100"/>
      <c r="E2" s="100"/>
      <c r="F2" s="100"/>
      <c r="G2" s="100"/>
      <c r="H2" s="101"/>
      <c r="I2" s="86" t="s">
        <v>2</v>
      </c>
      <c r="J2" s="86"/>
      <c r="K2" s="86"/>
      <c r="L2" s="121"/>
      <c r="M2" s="121"/>
      <c r="N2" s="121"/>
      <c r="O2" s="121"/>
      <c r="P2" s="122"/>
      <c r="Q2" s="123"/>
    </row>
    <row r="3" spans="1:18" ht="19.95" customHeight="1" x14ac:dyDescent="0.3">
      <c r="A3" s="6"/>
      <c r="B3" s="7"/>
      <c r="C3" s="7"/>
      <c r="D3" s="102"/>
      <c r="E3" s="102"/>
      <c r="F3" s="102"/>
      <c r="G3" s="102"/>
      <c r="H3" s="103"/>
      <c r="I3" s="86" t="s">
        <v>3</v>
      </c>
      <c r="J3" s="86"/>
      <c r="K3" s="86"/>
      <c r="L3" s="124"/>
      <c r="M3" s="124"/>
      <c r="N3" s="124"/>
      <c r="O3" s="124"/>
      <c r="P3" s="125"/>
      <c r="Q3" s="126"/>
    </row>
    <row r="4" spans="1:18" ht="19.95" customHeight="1" thickBot="1" x14ac:dyDescent="0.35"/>
    <row r="5" spans="1:18" ht="19.95" customHeight="1" x14ac:dyDescent="0.3">
      <c r="A5" s="33" t="s">
        <v>6</v>
      </c>
      <c r="B5" s="26" t="s">
        <v>8</v>
      </c>
      <c r="C5" s="27" t="s">
        <v>9</v>
      </c>
      <c r="D5" s="27" t="s">
        <v>10</v>
      </c>
      <c r="E5" s="27" t="s">
        <v>11</v>
      </c>
      <c r="F5" s="27" t="s">
        <v>12</v>
      </c>
      <c r="G5" s="27" t="s">
        <v>13</v>
      </c>
      <c r="H5" s="28" t="s">
        <v>7</v>
      </c>
      <c r="I5" s="26" t="s">
        <v>8</v>
      </c>
      <c r="J5" s="27" t="s">
        <v>9</v>
      </c>
      <c r="K5" s="27" t="s">
        <v>10</v>
      </c>
      <c r="L5" s="27" t="s">
        <v>11</v>
      </c>
      <c r="M5" s="27" t="s">
        <v>12</v>
      </c>
      <c r="N5" s="27" t="s">
        <v>13</v>
      </c>
      <c r="O5" s="35" t="s">
        <v>7</v>
      </c>
      <c r="P5" s="94" t="s">
        <v>14</v>
      </c>
      <c r="Q5" s="95"/>
    </row>
    <row r="6" spans="1:18" ht="19.95" customHeight="1" thickBot="1" x14ac:dyDescent="0.35">
      <c r="A6" s="34" t="s">
        <v>15</v>
      </c>
      <c r="B6" s="29" t="str">
        <f>IF(L3="","",((L3)-13))</f>
        <v/>
      </c>
      <c r="C6" s="29" t="str">
        <f>IF(L3="","",((L3)-12))</f>
        <v/>
      </c>
      <c r="D6" s="29" t="str">
        <f>IF(L3="","",((L3)-11))</f>
        <v/>
      </c>
      <c r="E6" s="29" t="str">
        <f>IF(L3="","",((L3)-10))</f>
        <v/>
      </c>
      <c r="F6" s="29" t="str">
        <f>IF(L3="","",((L3)-9))</f>
        <v/>
      </c>
      <c r="G6" s="29" t="str">
        <f>IF(L3="","",((L3)-8))</f>
        <v/>
      </c>
      <c r="H6" s="29" t="str">
        <f>IF(L3="","",((L3)-7))</f>
        <v/>
      </c>
      <c r="I6" s="29" t="str">
        <f>IF(L3="","",((L3)-6))</f>
        <v/>
      </c>
      <c r="J6" s="29" t="str">
        <f>IF(L3="","",((L3)-5))</f>
        <v/>
      </c>
      <c r="K6" s="29" t="str">
        <f>IF(L3="","",((L3)-4))</f>
        <v/>
      </c>
      <c r="L6" s="29" t="str">
        <f>IF(L3="","",((L3)-3))</f>
        <v/>
      </c>
      <c r="M6" s="29" t="str">
        <f>IF(L3="","",((L3)-2))</f>
        <v/>
      </c>
      <c r="N6" s="29" t="str">
        <f>IF(L3="","",((L3)-1))</f>
        <v/>
      </c>
      <c r="O6" s="29" t="str">
        <f>IF(L3="","",((L3)-0))</f>
        <v/>
      </c>
      <c r="P6" s="96"/>
      <c r="Q6" s="97"/>
    </row>
    <row r="7" spans="1:18" ht="19.95" customHeight="1" thickTop="1" x14ac:dyDescent="0.3">
      <c r="A7" s="48" t="s">
        <v>38</v>
      </c>
      <c r="B7" s="52">
        <f>+B40-B8</f>
        <v>0</v>
      </c>
      <c r="C7" s="52">
        <f t="shared" ref="C7:O7" si="0">+C40-C8</f>
        <v>0</v>
      </c>
      <c r="D7" s="52">
        <f t="shared" si="0"/>
        <v>0</v>
      </c>
      <c r="E7" s="52">
        <f t="shared" si="0"/>
        <v>0</v>
      </c>
      <c r="F7" s="52">
        <f t="shared" si="0"/>
        <v>0</v>
      </c>
      <c r="G7" s="52">
        <f t="shared" si="0"/>
        <v>0</v>
      </c>
      <c r="H7" s="52">
        <f t="shared" si="0"/>
        <v>0</v>
      </c>
      <c r="I7" s="52">
        <f t="shared" si="0"/>
        <v>0</v>
      </c>
      <c r="J7" s="52">
        <f t="shared" si="0"/>
        <v>0</v>
      </c>
      <c r="K7" s="52">
        <f t="shared" si="0"/>
        <v>0</v>
      </c>
      <c r="L7" s="52">
        <f t="shared" si="0"/>
        <v>0</v>
      </c>
      <c r="M7" s="52">
        <f t="shared" si="0"/>
        <v>0</v>
      </c>
      <c r="N7" s="52">
        <f t="shared" si="0"/>
        <v>0</v>
      </c>
      <c r="O7" s="53">
        <f t="shared" si="0"/>
        <v>0</v>
      </c>
      <c r="P7" s="105">
        <f>SUM(B7:O7)</f>
        <v>0</v>
      </c>
      <c r="Q7" s="81"/>
    </row>
    <row r="8" spans="1:18" ht="19.95" customHeight="1" thickBot="1" x14ac:dyDescent="0.35">
      <c r="A8" s="49" t="s">
        <v>40</v>
      </c>
      <c r="B8" s="36"/>
      <c r="C8" s="37"/>
      <c r="D8" s="37"/>
      <c r="E8" s="37"/>
      <c r="F8" s="37"/>
      <c r="G8" s="37"/>
      <c r="H8" s="38"/>
      <c r="I8" s="36"/>
      <c r="J8" s="37"/>
      <c r="K8" s="37"/>
      <c r="L8" s="37"/>
      <c r="M8" s="37"/>
      <c r="N8" s="37"/>
      <c r="O8" s="50"/>
      <c r="P8" s="106">
        <f>SUM(B8:O8)</f>
        <v>0</v>
      </c>
      <c r="Q8" s="107"/>
    </row>
    <row r="9" spans="1:18" ht="19.95" customHeight="1" thickTop="1" thickBot="1" x14ac:dyDescent="0.35">
      <c r="C9" s="20"/>
      <c r="D9" s="20"/>
      <c r="E9" s="20"/>
      <c r="N9" s="108" t="s">
        <v>39</v>
      </c>
      <c r="O9" s="109"/>
      <c r="P9" s="110">
        <f>SUM(P7:Q8)</f>
        <v>0</v>
      </c>
      <c r="Q9" s="111"/>
    </row>
    <row r="10" spans="1:18" ht="19.95" customHeight="1" thickBot="1" x14ac:dyDescent="0.35">
      <c r="C10" s="20"/>
      <c r="D10" s="20"/>
      <c r="E10" s="20"/>
      <c r="N10" s="51"/>
      <c r="O10" s="51"/>
      <c r="P10" s="46"/>
      <c r="Q10" s="45"/>
    </row>
    <row r="11" spans="1:18" ht="19.95" customHeight="1" thickTop="1" x14ac:dyDescent="0.3">
      <c r="A11" s="2" t="s">
        <v>0</v>
      </c>
      <c r="B11" s="3"/>
      <c r="C11" s="3"/>
      <c r="D11" s="98" t="s">
        <v>30</v>
      </c>
      <c r="E11" s="98"/>
      <c r="F11" s="98"/>
      <c r="G11" s="98"/>
      <c r="H11" s="99"/>
      <c r="I11" s="104" t="s">
        <v>1</v>
      </c>
      <c r="J11" s="104"/>
      <c r="K11" s="104"/>
      <c r="L11" s="112">
        <f>L1</f>
        <v>0</v>
      </c>
      <c r="M11" s="112"/>
      <c r="N11" s="112"/>
      <c r="O11" s="112"/>
      <c r="P11" s="113"/>
      <c r="Q11" s="114"/>
    </row>
    <row r="12" spans="1:18" ht="19.95" customHeight="1" x14ac:dyDescent="0.3">
      <c r="A12" s="5"/>
      <c r="D12" s="100"/>
      <c r="E12" s="100"/>
      <c r="F12" s="100"/>
      <c r="G12" s="100"/>
      <c r="H12" s="101"/>
      <c r="I12" s="86" t="s">
        <v>2</v>
      </c>
      <c r="J12" s="86"/>
      <c r="K12" s="86"/>
      <c r="L12" s="115">
        <f>L2</f>
        <v>0</v>
      </c>
      <c r="M12" s="115"/>
      <c r="N12" s="115"/>
      <c r="O12" s="115"/>
      <c r="P12" s="116"/>
      <c r="Q12" s="117"/>
    </row>
    <row r="13" spans="1:18" ht="19.95" customHeight="1" x14ac:dyDescent="0.3">
      <c r="A13" s="6"/>
      <c r="B13" s="7"/>
      <c r="C13" s="7"/>
      <c r="D13" s="102"/>
      <c r="E13" s="102"/>
      <c r="F13" s="102"/>
      <c r="G13" s="102"/>
      <c r="H13" s="103"/>
      <c r="I13" s="86" t="s">
        <v>3</v>
      </c>
      <c r="J13" s="86"/>
      <c r="K13" s="86"/>
      <c r="L13" s="87">
        <f>L3</f>
        <v>0</v>
      </c>
      <c r="M13" s="87"/>
      <c r="N13" s="87"/>
      <c r="O13" s="87"/>
      <c r="P13" s="88"/>
      <c r="Q13" s="89"/>
    </row>
    <row r="14" spans="1:18" s="8" customFormat="1" ht="10.199999999999999" customHeight="1" thickBot="1" x14ac:dyDescent="0.35">
      <c r="A14" s="90" t="s">
        <v>4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2"/>
      <c r="R14" s="47"/>
    </row>
    <row r="15" spans="1:18" s="8" customFormat="1" ht="19.95" customHeight="1" thickTop="1" thickBot="1" x14ac:dyDescent="0.3">
      <c r="A15" s="93" t="s">
        <v>5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47"/>
    </row>
    <row r="16" spans="1:18" s="12" customFormat="1" ht="15" customHeight="1" x14ac:dyDescent="0.3">
      <c r="A16" s="33" t="s">
        <v>6</v>
      </c>
      <c r="B16" s="26" t="s">
        <v>8</v>
      </c>
      <c r="C16" s="27" t="s">
        <v>9</v>
      </c>
      <c r="D16" s="27" t="s">
        <v>10</v>
      </c>
      <c r="E16" s="27" t="s">
        <v>11</v>
      </c>
      <c r="F16" s="27" t="s">
        <v>12</v>
      </c>
      <c r="G16" s="27" t="s">
        <v>13</v>
      </c>
      <c r="H16" s="28" t="s">
        <v>7</v>
      </c>
      <c r="I16" s="26" t="s">
        <v>8</v>
      </c>
      <c r="J16" s="27" t="s">
        <v>9</v>
      </c>
      <c r="K16" s="27" t="s">
        <v>10</v>
      </c>
      <c r="L16" s="27" t="s">
        <v>11</v>
      </c>
      <c r="M16" s="27" t="s">
        <v>12</v>
      </c>
      <c r="N16" s="27" t="s">
        <v>13</v>
      </c>
      <c r="O16" s="35" t="s">
        <v>7</v>
      </c>
      <c r="P16" s="94" t="s">
        <v>14</v>
      </c>
      <c r="Q16" s="95"/>
      <c r="R16" s="11"/>
    </row>
    <row r="17" spans="1:20" s="12" customFormat="1" ht="15" customHeight="1" thickBot="1" x14ac:dyDescent="0.35">
      <c r="A17" s="34" t="s">
        <v>15</v>
      </c>
      <c r="B17" s="29" t="str">
        <f>IF(L3="","",((L13)-13))</f>
        <v/>
      </c>
      <c r="C17" s="13" t="str">
        <f>IF(L3="","",((L13)-12))</f>
        <v/>
      </c>
      <c r="D17" s="13" t="str">
        <f>IF(L3="","",((L13)-11))</f>
        <v/>
      </c>
      <c r="E17" s="13" t="str">
        <f>IF(L3="","",((L13)-10))</f>
        <v/>
      </c>
      <c r="F17" s="13" t="str">
        <f>IF(L3="","",((L13)-9))</f>
        <v/>
      </c>
      <c r="G17" s="13" t="str">
        <f>IF(L3="","",((L13)-8))</f>
        <v/>
      </c>
      <c r="H17" s="30" t="str">
        <f>IF(L3="","",((L13)-7))</f>
        <v/>
      </c>
      <c r="I17" s="29" t="str">
        <f>IF(L3="","",((L13)-6))</f>
        <v/>
      </c>
      <c r="J17" s="13" t="str">
        <f>IF(L3="","",((L13)-5))</f>
        <v/>
      </c>
      <c r="K17" s="13" t="str">
        <f>IF(L3="","",((L13)-4))</f>
        <v/>
      </c>
      <c r="L17" s="13" t="str">
        <f>IF(L3="","",((L13)-3))</f>
        <v/>
      </c>
      <c r="M17" s="13" t="str">
        <f>IF(L3="","",((L13)-2))</f>
        <v/>
      </c>
      <c r="N17" s="13" t="str">
        <f>IF(L3="","",((L13)-1))</f>
        <v/>
      </c>
      <c r="O17" s="24">
        <f>(L13)</f>
        <v>0</v>
      </c>
      <c r="P17" s="96"/>
      <c r="Q17" s="97"/>
      <c r="R17" s="14"/>
    </row>
    <row r="18" spans="1:20" ht="19.2" customHeight="1" thickTop="1" thickBot="1" x14ac:dyDescent="0.35">
      <c r="A18" s="40" t="s">
        <v>16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80">
        <f>SUM(B18:O18)</f>
        <v>0</v>
      </c>
      <c r="Q18" s="81"/>
    </row>
    <row r="19" spans="1:20" ht="19.2" customHeight="1" thickTop="1" thickBot="1" x14ac:dyDescent="0.35">
      <c r="A19" s="42" t="s">
        <v>17</v>
      </c>
      <c r="B19" s="31"/>
      <c r="C19" s="1"/>
      <c r="D19" s="1"/>
      <c r="E19" s="1"/>
      <c r="F19" s="1"/>
      <c r="G19" s="1"/>
      <c r="H19" s="32"/>
      <c r="I19" s="31"/>
      <c r="J19" s="1"/>
      <c r="K19" s="1"/>
      <c r="L19" s="1"/>
      <c r="M19" s="1"/>
      <c r="N19" s="1"/>
      <c r="O19" s="25"/>
      <c r="P19" s="80">
        <f t="shared" ref="P19:P27" si="1">SUM(B19:O19)</f>
        <v>0</v>
      </c>
      <c r="Q19" s="81"/>
    </row>
    <row r="20" spans="1:20" ht="19.2" customHeight="1" thickTop="1" thickBot="1" x14ac:dyDescent="0.35">
      <c r="A20" s="42" t="s">
        <v>18</v>
      </c>
      <c r="B20" s="31"/>
      <c r="C20" s="1">
        <v>0</v>
      </c>
      <c r="D20" s="1"/>
      <c r="E20" s="1"/>
      <c r="F20" s="1"/>
      <c r="G20" s="1"/>
      <c r="H20" s="32"/>
      <c r="I20" s="31"/>
      <c r="J20" s="1"/>
      <c r="K20" s="1"/>
      <c r="L20" s="1"/>
      <c r="M20" s="1"/>
      <c r="N20" s="1"/>
      <c r="O20" s="25"/>
      <c r="P20" s="80">
        <f t="shared" si="1"/>
        <v>0</v>
      </c>
      <c r="Q20" s="81"/>
    </row>
    <row r="21" spans="1:20" ht="19.2" customHeight="1" thickTop="1" thickBot="1" x14ac:dyDescent="0.35">
      <c r="A21" s="42" t="s">
        <v>19</v>
      </c>
      <c r="B21" s="31"/>
      <c r="C21" s="1"/>
      <c r="D21" s="1"/>
      <c r="E21" s="1"/>
      <c r="F21" s="1"/>
      <c r="G21" s="1"/>
      <c r="H21" s="32"/>
      <c r="I21" s="31"/>
      <c r="J21" s="1"/>
      <c r="K21" s="1"/>
      <c r="L21" s="1"/>
      <c r="M21" s="1"/>
      <c r="N21" s="1"/>
      <c r="O21" s="25"/>
      <c r="P21" s="80">
        <f t="shared" si="1"/>
        <v>0</v>
      </c>
      <c r="Q21" s="81"/>
    </row>
    <row r="22" spans="1:20" ht="19.2" customHeight="1" thickTop="1" thickBot="1" x14ac:dyDescent="0.35">
      <c r="A22" s="43" t="s">
        <v>36</v>
      </c>
      <c r="B22" s="31"/>
      <c r="C22" s="1"/>
      <c r="D22" s="1"/>
      <c r="E22" s="1"/>
      <c r="F22" s="1"/>
      <c r="G22" s="1"/>
      <c r="H22" s="32"/>
      <c r="I22" s="31"/>
      <c r="J22" s="1"/>
      <c r="K22" s="1"/>
      <c r="L22" s="1"/>
      <c r="M22" s="1"/>
      <c r="N22" s="1"/>
      <c r="O22" s="25"/>
      <c r="P22" s="80">
        <f t="shared" si="1"/>
        <v>0</v>
      </c>
      <c r="Q22" s="81"/>
      <c r="T22" s="23"/>
    </row>
    <row r="23" spans="1:20" ht="19.2" customHeight="1" thickTop="1" thickBot="1" x14ac:dyDescent="0.35">
      <c r="A23" s="43" t="s">
        <v>20</v>
      </c>
      <c r="B23" s="31"/>
      <c r="C23" s="1"/>
      <c r="D23" s="1"/>
      <c r="E23" s="1"/>
      <c r="F23" s="1"/>
      <c r="G23" s="1"/>
      <c r="H23" s="32"/>
      <c r="I23" s="31"/>
      <c r="J23" s="1"/>
      <c r="K23" s="1"/>
      <c r="L23" s="1"/>
      <c r="M23" s="1"/>
      <c r="N23" s="1"/>
      <c r="O23" s="25"/>
      <c r="P23" s="80">
        <f t="shared" si="1"/>
        <v>0</v>
      </c>
      <c r="Q23" s="81"/>
    </row>
    <row r="24" spans="1:20" ht="19.2" customHeight="1" thickTop="1" thickBot="1" x14ac:dyDescent="0.35">
      <c r="A24" s="42" t="s">
        <v>21</v>
      </c>
      <c r="B24" s="31"/>
      <c r="C24" s="1"/>
      <c r="D24" s="1"/>
      <c r="E24" s="1"/>
      <c r="F24" s="1"/>
      <c r="G24" s="1"/>
      <c r="H24" s="32"/>
      <c r="I24" s="31"/>
      <c r="J24" s="1"/>
      <c r="K24" s="1"/>
      <c r="L24" s="1"/>
      <c r="M24" s="1"/>
      <c r="N24" s="1"/>
      <c r="O24" s="25"/>
      <c r="P24" s="80">
        <f t="shared" si="1"/>
        <v>0</v>
      </c>
      <c r="Q24" s="81"/>
    </row>
    <row r="25" spans="1:20" ht="19.2" customHeight="1" thickTop="1" thickBot="1" x14ac:dyDescent="0.35">
      <c r="A25" s="42" t="s">
        <v>22</v>
      </c>
      <c r="B25" s="31"/>
      <c r="C25" s="1"/>
      <c r="D25" s="1"/>
      <c r="E25" s="1"/>
      <c r="F25" s="1"/>
      <c r="G25" s="1"/>
      <c r="H25" s="32"/>
      <c r="I25" s="31"/>
      <c r="J25" s="1"/>
      <c r="K25" s="1"/>
      <c r="L25" s="1"/>
      <c r="M25" s="1"/>
      <c r="N25" s="1"/>
      <c r="O25" s="25"/>
      <c r="P25" s="80">
        <f t="shared" si="1"/>
        <v>0</v>
      </c>
      <c r="Q25" s="81"/>
    </row>
    <row r="26" spans="1:20" ht="19.2" customHeight="1" thickTop="1" thickBot="1" x14ac:dyDescent="0.35">
      <c r="A26" s="42" t="s">
        <v>23</v>
      </c>
      <c r="B26" s="31"/>
      <c r="C26" s="1"/>
      <c r="D26" s="1"/>
      <c r="E26" s="1"/>
      <c r="F26" s="1"/>
      <c r="G26" s="1"/>
      <c r="H26" s="32"/>
      <c r="I26" s="31"/>
      <c r="J26" s="1"/>
      <c r="K26" s="1"/>
      <c r="L26" s="1"/>
      <c r="M26" s="1"/>
      <c r="N26" s="1"/>
      <c r="O26" s="25"/>
      <c r="P26" s="80">
        <f t="shared" si="1"/>
        <v>0</v>
      </c>
      <c r="Q26" s="81"/>
    </row>
    <row r="27" spans="1:20" ht="18.600000000000001" customHeight="1" thickTop="1" thickBot="1" x14ac:dyDescent="0.35">
      <c r="A27" s="44" t="s">
        <v>34</v>
      </c>
      <c r="B27" s="36"/>
      <c r="C27" s="37"/>
      <c r="D27" s="37"/>
      <c r="E27" s="37"/>
      <c r="F27" s="37"/>
      <c r="G27" s="37"/>
      <c r="H27" s="38"/>
      <c r="I27" s="36"/>
      <c r="J27" s="37"/>
      <c r="K27" s="37"/>
      <c r="L27" s="37"/>
      <c r="M27" s="37"/>
      <c r="N27" s="37"/>
      <c r="O27" s="39"/>
      <c r="P27" s="82">
        <f t="shared" si="1"/>
        <v>0</v>
      </c>
      <c r="Q27" s="83"/>
    </row>
    <row r="28" spans="1:20" ht="19.2" customHeight="1" thickTop="1" x14ac:dyDescent="0.3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5">
        <f>SUM(P18:Q27)</f>
        <v>0</v>
      </c>
      <c r="Q28" s="54"/>
    </row>
    <row r="29" spans="1:20" s="45" customFormat="1" ht="25.2" customHeight="1" x14ac:dyDescent="0.3">
      <c r="A29" s="78" t="s">
        <v>33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</row>
    <row r="30" spans="1:20" ht="15" customHeight="1" x14ac:dyDescent="0.3">
      <c r="A30" s="9" t="s">
        <v>6</v>
      </c>
      <c r="B30" s="10" t="s">
        <v>8</v>
      </c>
      <c r="C30" s="10" t="s">
        <v>9</v>
      </c>
      <c r="D30" s="10" t="s">
        <v>10</v>
      </c>
      <c r="E30" s="10" t="s">
        <v>11</v>
      </c>
      <c r="F30" s="10" t="s">
        <v>12</v>
      </c>
      <c r="G30" s="10" t="s">
        <v>13</v>
      </c>
      <c r="H30" s="10" t="s">
        <v>7</v>
      </c>
      <c r="I30" s="10" t="s">
        <v>8</v>
      </c>
      <c r="J30" s="10" t="s">
        <v>9</v>
      </c>
      <c r="K30" s="10" t="s">
        <v>10</v>
      </c>
      <c r="L30" s="10" t="s">
        <v>11</v>
      </c>
      <c r="M30" s="10" t="s">
        <v>12</v>
      </c>
      <c r="N30" s="10" t="s">
        <v>13</v>
      </c>
      <c r="O30" s="10" t="s">
        <v>7</v>
      </c>
      <c r="P30" s="55" t="s">
        <v>14</v>
      </c>
      <c r="Q30" s="56"/>
    </row>
    <row r="31" spans="1:20" ht="18" customHeight="1" x14ac:dyDescent="0.3">
      <c r="A31" s="15" t="s">
        <v>24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57"/>
      <c r="Q31" s="58"/>
    </row>
    <row r="32" spans="1:20" ht="18" customHeight="1" x14ac:dyDescent="0.3">
      <c r="A32" s="15" t="s">
        <v>25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59">
        <f>SUM(B32:O32)</f>
        <v>0</v>
      </c>
      <c r="Q32" s="60"/>
    </row>
    <row r="33" spans="1:18" ht="18" customHeight="1" thickBot="1" x14ac:dyDescent="0.35">
      <c r="A33" s="16" t="s">
        <v>35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61"/>
      <c r="Q33" s="62"/>
    </row>
    <row r="34" spans="1:18" ht="15" customHeight="1" thickTop="1" x14ac:dyDescent="0.3">
      <c r="A34" s="63" t="s">
        <v>31</v>
      </c>
      <c r="B34" s="64"/>
      <c r="C34" s="64"/>
      <c r="D34" s="64"/>
      <c r="E34" s="64"/>
      <c r="F34" s="64"/>
      <c r="G34" s="64"/>
      <c r="H34" s="65"/>
      <c r="I34" s="66" t="s">
        <v>32</v>
      </c>
      <c r="J34" s="67"/>
      <c r="K34" s="67"/>
      <c r="L34" s="67"/>
      <c r="M34" s="67"/>
      <c r="N34" s="67"/>
      <c r="O34" s="67"/>
      <c r="P34" s="67"/>
      <c r="Q34" s="68"/>
    </row>
    <row r="35" spans="1:18" ht="19.95" customHeight="1" x14ac:dyDescent="0.3">
      <c r="A35" s="69"/>
      <c r="B35" s="70"/>
      <c r="C35" s="70"/>
      <c r="D35" s="70"/>
      <c r="E35" s="70"/>
      <c r="F35" s="70"/>
      <c r="G35" s="70"/>
      <c r="H35" s="71"/>
      <c r="I35" s="72"/>
      <c r="J35" s="73"/>
      <c r="K35" s="73"/>
      <c r="L35" s="73"/>
      <c r="M35" s="73"/>
      <c r="N35" s="73"/>
      <c r="O35" s="73"/>
      <c r="P35" s="73"/>
      <c r="Q35" s="74"/>
    </row>
    <row r="36" spans="1:18" ht="19.95" customHeight="1" x14ac:dyDescent="0.3">
      <c r="A36" s="22" t="s">
        <v>26</v>
      </c>
    </row>
    <row r="37" spans="1:18" ht="34.950000000000003" customHeight="1" x14ac:dyDescent="0.3">
      <c r="A37" s="75"/>
      <c r="B37" s="75"/>
      <c r="C37" s="75"/>
      <c r="D37" s="75"/>
      <c r="E37" s="75"/>
      <c r="F37" s="75"/>
      <c r="G37" s="75"/>
      <c r="H37" s="75"/>
      <c r="J37" s="75"/>
      <c r="K37" s="75"/>
      <c r="L37" s="75"/>
      <c r="M37" s="75"/>
      <c r="N37" s="75"/>
      <c r="O37" s="75"/>
      <c r="P37" s="75"/>
      <c r="Q37" s="75"/>
    </row>
    <row r="38" spans="1:18" s="18" customFormat="1" ht="19.95" customHeight="1" x14ac:dyDescent="0.3">
      <c r="A38" s="18" t="s">
        <v>27</v>
      </c>
      <c r="F38" s="18" t="s">
        <v>28</v>
      </c>
      <c r="J38" s="18" t="s">
        <v>29</v>
      </c>
      <c r="O38" s="18" t="s">
        <v>28</v>
      </c>
      <c r="R38" s="19"/>
    </row>
    <row r="39" spans="1:18" ht="19.95" customHeight="1" x14ac:dyDescent="0.3">
      <c r="C39" s="20"/>
      <c r="D39" s="20"/>
      <c r="E39" s="20"/>
      <c r="H39" s="76"/>
      <c r="I39" s="76"/>
      <c r="J39" s="76"/>
      <c r="K39" s="76"/>
      <c r="L39" s="76"/>
      <c r="M39" s="76"/>
      <c r="N39" s="76"/>
      <c r="O39" s="76"/>
      <c r="P39" s="76"/>
    </row>
    <row r="40" spans="1:18" ht="19.95" customHeight="1" x14ac:dyDescent="0.3">
      <c r="A40" s="20"/>
      <c r="B40" s="20">
        <f>SUM(B18:B27)</f>
        <v>0</v>
      </c>
      <c r="C40" s="20">
        <f t="shared" ref="C40:Q40" si="2">SUM(C18:C27)</f>
        <v>0</v>
      </c>
      <c r="D40" s="20">
        <f t="shared" si="2"/>
        <v>0</v>
      </c>
      <c r="E40" s="20">
        <f t="shared" si="2"/>
        <v>0</v>
      </c>
      <c r="F40" s="20">
        <f t="shared" si="2"/>
        <v>0</v>
      </c>
      <c r="G40" s="20">
        <f t="shared" si="2"/>
        <v>0</v>
      </c>
      <c r="H40" s="20">
        <f t="shared" si="2"/>
        <v>0</v>
      </c>
      <c r="I40" s="20">
        <f t="shared" si="2"/>
        <v>0</v>
      </c>
      <c r="J40" s="20">
        <f t="shared" si="2"/>
        <v>0</v>
      </c>
      <c r="K40" s="20">
        <f t="shared" si="2"/>
        <v>0</v>
      </c>
      <c r="L40" s="20">
        <f t="shared" si="2"/>
        <v>0</v>
      </c>
      <c r="M40" s="20">
        <f t="shared" si="2"/>
        <v>0</v>
      </c>
      <c r="N40" s="20">
        <f t="shared" si="2"/>
        <v>0</v>
      </c>
      <c r="O40" s="20">
        <f t="shared" si="2"/>
        <v>0</v>
      </c>
      <c r="P40" s="20">
        <f t="shared" si="2"/>
        <v>0</v>
      </c>
      <c r="Q40" s="20">
        <f t="shared" si="2"/>
        <v>0</v>
      </c>
    </row>
    <row r="41" spans="1:18" ht="19.95" customHeight="1" x14ac:dyDescent="0.3">
      <c r="A41" s="21"/>
      <c r="C41" s="20"/>
      <c r="D41" s="20"/>
      <c r="L41" s="20"/>
      <c r="M41" s="54"/>
      <c r="N41" s="54"/>
      <c r="O41" s="54"/>
      <c r="P41" s="54"/>
    </row>
    <row r="42" spans="1:18" ht="19.95" customHeight="1" x14ac:dyDescent="0.3">
      <c r="A42" s="20"/>
      <c r="B42" s="20"/>
      <c r="C42" s="20"/>
      <c r="D42" s="20"/>
    </row>
    <row r="43" spans="1:18" ht="19.95" customHeight="1" x14ac:dyDescent="0.3">
      <c r="A43" s="21"/>
      <c r="C43" s="20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</row>
    <row r="44" spans="1:18" ht="19.95" customHeight="1" x14ac:dyDescent="0.3">
      <c r="A44" s="20"/>
      <c r="B44" s="20"/>
      <c r="C44" s="20"/>
      <c r="L44" s="20"/>
      <c r="M44" s="54"/>
      <c r="N44" s="54"/>
      <c r="O44" s="54"/>
      <c r="P44" s="54"/>
    </row>
  </sheetData>
  <sheetProtection selectLockedCells="1"/>
  <mergeCells count="48">
    <mergeCell ref="D1:H3"/>
    <mergeCell ref="I1:K1"/>
    <mergeCell ref="L1:Q1"/>
    <mergeCell ref="I2:K2"/>
    <mergeCell ref="L2:Q2"/>
    <mergeCell ref="I3:K3"/>
    <mergeCell ref="L3:Q3"/>
    <mergeCell ref="P18:Q18"/>
    <mergeCell ref="P5:Q6"/>
    <mergeCell ref="P7:Q7"/>
    <mergeCell ref="P8:Q8"/>
    <mergeCell ref="N9:O9"/>
    <mergeCell ref="P9:Q9"/>
    <mergeCell ref="L11:Q11"/>
    <mergeCell ref="L12:Q12"/>
    <mergeCell ref="I13:K13"/>
    <mergeCell ref="L13:Q13"/>
    <mergeCell ref="A14:Q14"/>
    <mergeCell ref="A15:Q15"/>
    <mergeCell ref="P16:Q17"/>
    <mergeCell ref="D11:H13"/>
    <mergeCell ref="I11:K11"/>
    <mergeCell ref="I12:K12"/>
    <mergeCell ref="A29:Q29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A28:O28"/>
    <mergeCell ref="P28:Q28"/>
    <mergeCell ref="M44:P44"/>
    <mergeCell ref="P30:Q31"/>
    <mergeCell ref="P32:Q32"/>
    <mergeCell ref="P33:Q33"/>
    <mergeCell ref="A34:H34"/>
    <mergeCell ref="I34:Q34"/>
    <mergeCell ref="A35:H35"/>
    <mergeCell ref="I35:Q35"/>
    <mergeCell ref="A37:H37"/>
    <mergeCell ref="J37:Q37"/>
    <mergeCell ref="H39:P39"/>
    <mergeCell ref="M41:P41"/>
    <mergeCell ref="D43:P43"/>
  </mergeCells>
  <printOptions horizontalCentered="1"/>
  <pageMargins left="0.5" right="0.5" top="0.5" bottom="0.5" header="0.3" footer="0.3"/>
  <pageSetup fitToHeight="0" orientation="landscape" r:id="rId1"/>
  <rowBreaks count="1" manualBreakCount="1">
    <brk id="10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af7e19f-68c5-4c9b-997b-15614f6099eb">WUZ7EEMYPCC4-34-9319</_dlc_DocId>
    <_dlc_DocIdUrl xmlns="9af7e19f-68c5-4c9b-997b-15614f6099eb">
      <Url>https://connect.umhelena.edu/deans_office/_layouts/15/DocIdRedir.aspx?ID=WUZ7EEMYPCC4-34-9319</Url>
      <Description>WUZ7EEMYPCC4-34-9319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B7264B218E6C489D1819823BAE21DC" ma:contentTypeVersion="0" ma:contentTypeDescription="Create a new document." ma:contentTypeScope="" ma:versionID="e7ef656b86280e62ebb590ea44805a65">
  <xsd:schema xmlns:xsd="http://www.w3.org/2001/XMLSchema" xmlns:xs="http://www.w3.org/2001/XMLSchema" xmlns:p="http://schemas.microsoft.com/office/2006/metadata/properties" xmlns:ns2="9af7e19f-68c5-4c9b-997b-15614f6099eb" targetNamespace="http://schemas.microsoft.com/office/2006/metadata/properties" ma:root="true" ma:fieldsID="5fadbe47b0e1fbb509a881bd10eac182" ns2:_="">
    <xsd:import namespace="9af7e19f-68c5-4c9b-997b-15614f6099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f7e19f-68c5-4c9b-997b-15614f6099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01F5B1-0515-4875-9E5C-AD409DDFCC4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9A1D2EA-D5EE-4AD3-9EA3-1FD707003C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B15DCE-7AEC-4806-8717-9D856A07F92B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9af7e19f-68c5-4c9b-997b-15614f6099eb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9A3AC0D-B4F3-4A76-BFED-35005053B0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f7e19f-68c5-4c9b-997b-15614f6099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>UM-Helena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Marston, Summer</dc:creator>
  <cp:lastModifiedBy>Richards, Matthew</cp:lastModifiedBy>
  <cp:lastPrinted>2016-02-16T15:32:41Z</cp:lastPrinted>
  <dcterms:created xsi:type="dcterms:W3CDTF">2013-02-22T23:33:50Z</dcterms:created>
  <dcterms:modified xsi:type="dcterms:W3CDTF">2016-04-13T15:53:17Z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65e75457-bdfa-4d5a-82bb-f4f1255fbf34</vt:lpwstr>
  </property>
  <property fmtid="{D5CDD505-2E9C-101B-9397-08002B2CF9AE}" pid="3" name="ContentTypeId">
    <vt:lpwstr>0x01010074B7264B218E6C489D1819823BAE21DC</vt:lpwstr>
  </property>
</Properties>
</file>