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ce028835\OneDrive - Helena College\FY 22\"/>
    </mc:Choice>
  </mc:AlternateContent>
  <bookViews>
    <workbookView xWindow="0" yWindow="0" windowWidth="23040" windowHeight="9192"/>
  </bookViews>
  <sheets>
    <sheet name="Grant Time &amp; Effort Timesheet" sheetId="15" r:id="rId1"/>
  </sheets>
  <definedNames>
    <definedName name="_xlnm.Print_Area" localSheetId="0">'Grant Time &amp; Effort Timesheet'!$A$1:$R$27</definedName>
  </definedNames>
  <calcPr calcId="162913"/>
</workbook>
</file>

<file path=xl/calcChain.xml><?xml version="1.0" encoding="utf-8"?>
<calcChain xmlns="http://schemas.openxmlformats.org/spreadsheetml/2006/main">
  <c r="O7" i="15" l="1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R29" i="15" l="1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P24" i="15"/>
  <c r="P17" i="15"/>
  <c r="P16" i="15"/>
  <c r="P15" i="15"/>
  <c r="P14" i="15"/>
  <c r="P13" i="15"/>
  <c r="P12" i="15"/>
  <c r="P11" i="15"/>
  <c r="P10" i="15"/>
  <c r="P9" i="15"/>
  <c r="P8" i="15"/>
  <c r="P29" i="15" l="1"/>
</calcChain>
</file>

<file path=xl/sharedStrings.xml><?xml version="1.0" encoding="utf-8"?>
<sst xmlns="http://schemas.openxmlformats.org/spreadsheetml/2006/main" count="64" uniqueCount="39">
  <si>
    <t xml:space="preserve">  </t>
  </si>
  <si>
    <t>Employee Name:</t>
  </si>
  <si>
    <t>Banner ID:</t>
  </si>
  <si>
    <t>This form must be submitted to Human Resources and retained according to legal requirements.</t>
  </si>
  <si>
    <t>Record time in ½ hour increments</t>
  </si>
  <si>
    <t>Day</t>
  </si>
  <si>
    <t>Sat</t>
  </si>
  <si>
    <t>Sun</t>
  </si>
  <si>
    <t>Mon</t>
  </si>
  <si>
    <t>Wed</t>
  </si>
  <si>
    <t>Fri</t>
  </si>
  <si>
    <t>Total Hours</t>
  </si>
  <si>
    <t>Dates</t>
  </si>
  <si>
    <t>Regular</t>
  </si>
  <si>
    <t>Holiday</t>
  </si>
  <si>
    <t>Annual</t>
  </si>
  <si>
    <t>Sick</t>
  </si>
  <si>
    <t>Comp Earned</t>
  </si>
  <si>
    <t>Comp Taken</t>
  </si>
  <si>
    <t>Jury Duty</t>
  </si>
  <si>
    <t>Overtime</t>
  </si>
  <si>
    <t>I certify that the above time record is accurate to the best of my knowledge.</t>
  </si>
  <si>
    <t>Employee Signature</t>
  </si>
  <si>
    <t>Date</t>
  </si>
  <si>
    <t>Supervisor Signature</t>
  </si>
  <si>
    <r>
      <t xml:space="preserve">LWOP/Other </t>
    </r>
    <r>
      <rPr>
        <b/>
        <sz val="8"/>
        <color theme="1"/>
        <rFont val="Calibri"/>
        <family val="2"/>
        <scheme val="minor"/>
      </rPr>
      <t>(specify)</t>
    </r>
  </si>
  <si>
    <t>FMLA</t>
  </si>
  <si>
    <t>Thr</t>
  </si>
  <si>
    <t>Tue</t>
  </si>
  <si>
    <t>Index</t>
  </si>
  <si>
    <t>Total %</t>
  </si>
  <si>
    <t>Grant Time and Effort                                  Bi-Weekly Timesheet</t>
  </si>
  <si>
    <t>Payroll Start:</t>
  </si>
  <si>
    <t xml:space="preserve">Requests to Work Overtime or Comp Time – Must be approved in advance.
</t>
  </si>
  <si>
    <t xml:space="preserve">The work week is seven consectutive 24-hour periods beginning Saturday at 12:01 AM through the following Friday at 12:00 Midnight. </t>
  </si>
  <si>
    <t xml:space="preserve">Peter Smith </t>
  </si>
  <si>
    <t>790xxxxxx</t>
  </si>
  <si>
    <t>Index H01010</t>
  </si>
  <si>
    <t>Index H51010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</si>
</sst>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S Gothic"/>
      <family val="3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" fontId="0" fillId="0" borderId="0" xfId="0" applyNumberFormat="1" applyFont="1" applyBorder="1" applyAlignment="1" applyProtection="1">
      <alignment vertical="center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4" fontId="3" fillId="0" borderId="34" xfId="0" applyNumberFormat="1" applyFont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42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48" xfId="0" applyFont="1" applyBorder="1" applyAlignment="1" applyProtection="1">
      <alignment horizontal="right" vertical="center"/>
    </xf>
    <xf numFmtId="0" fontId="3" fillId="0" borderId="60" xfId="0" applyFont="1" applyBorder="1" applyAlignment="1" applyProtection="1">
      <alignment horizontal="right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2" fontId="0" fillId="0" borderId="40" xfId="0" applyNumberFormat="1" applyFont="1" applyBorder="1" applyAlignment="1" applyProtection="1">
      <alignment horizontal="center" vertical="center"/>
    </xf>
    <xf numFmtId="2" fontId="0" fillId="0" borderId="44" xfId="0" applyNumberFormat="1" applyFont="1" applyBorder="1" applyAlignment="1" applyProtection="1">
      <alignment horizontal="center" vertical="center"/>
    </xf>
    <xf numFmtId="2" fontId="0" fillId="0" borderId="41" xfId="0" applyNumberFormat="1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14" fontId="0" fillId="0" borderId="2" xfId="0" applyNumberFormat="1" applyFont="1" applyFill="1" applyBorder="1" applyAlignment="1" applyProtection="1">
      <alignment horizontal="center" vertical="center"/>
    </xf>
    <xf numFmtId="14" fontId="0" fillId="0" borderId="16" xfId="0" applyNumberFormat="1" applyFont="1" applyFill="1" applyBorder="1" applyAlignment="1" applyProtection="1">
      <alignment horizontal="center" vertical="center"/>
    </xf>
    <xf numFmtId="14" fontId="0" fillId="0" borderId="13" xfId="0" applyNumberFormat="1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2" fontId="0" fillId="0" borderId="39" xfId="0" applyNumberFormat="1" applyFont="1" applyBorder="1" applyAlignment="1" applyProtection="1">
      <alignment horizontal="center" vertical="center"/>
    </xf>
    <xf numFmtId="2" fontId="0" fillId="0" borderId="6" xfId="0" applyNumberFormat="1" applyFont="1" applyBorder="1" applyAlignment="1" applyProtection="1">
      <alignment horizontal="center" vertical="center"/>
    </xf>
    <xf numFmtId="2" fontId="0" fillId="0" borderId="36" xfId="0" applyNumberFormat="1" applyFont="1" applyBorder="1" applyAlignment="1" applyProtection="1">
      <alignment horizontal="center" vertical="center"/>
    </xf>
    <xf numFmtId="2" fontId="0" fillId="0" borderId="25" xfId="0" applyNumberFormat="1" applyFont="1" applyBorder="1" applyAlignment="1" applyProtection="1">
      <alignment horizontal="center" vertical="center"/>
    </xf>
    <xf numFmtId="2" fontId="0" fillId="0" borderId="45" xfId="0" applyNumberFormat="1" applyFont="1" applyBorder="1" applyAlignment="1" applyProtection="1">
      <alignment horizontal="center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26" xfId="0" applyNumberFormat="1" applyFont="1" applyBorder="1" applyAlignment="1" applyProtection="1">
      <alignment horizontal="center" vertical="center"/>
    </xf>
    <xf numFmtId="2" fontId="0" fillId="0" borderId="46" xfId="0" applyNumberFormat="1" applyFont="1" applyBorder="1" applyAlignment="1" applyProtection="1">
      <alignment horizontal="center" vertical="center"/>
    </xf>
    <xf numFmtId="2" fontId="0" fillId="0" borderId="30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top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9" fontId="3" fillId="0" borderId="58" xfId="0" applyNumberFormat="1" applyFont="1" applyBorder="1" applyAlignment="1" applyProtection="1">
      <alignment vertical="center"/>
    </xf>
    <xf numFmtId="9" fontId="3" fillId="0" borderId="59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35924</xdr:rowOff>
    </xdr:from>
    <xdr:to>
      <xdr:col>3</xdr:col>
      <xdr:colOff>189410</xdr:colOff>
      <xdr:row>2</xdr:row>
      <xdr:rowOff>198119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2550524"/>
          <a:ext cx="1987731" cy="66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Zeros="0" tabSelected="1" view="pageBreakPreview" zoomScale="70" zoomScaleNormal="70" zoomScaleSheetLayoutView="70" workbookViewId="0">
      <selection activeCell="R23" sqref="R23"/>
    </sheetView>
  </sheetViews>
  <sheetFormatPr defaultColWidth="8.88671875" defaultRowHeight="19.95" customHeight="1" x14ac:dyDescent="0.3"/>
  <cols>
    <col min="1" max="1" width="13.6640625" style="4" customWidth="1"/>
    <col min="2" max="16" width="6.6640625" style="4" customWidth="1"/>
    <col min="17" max="17" width="2.5546875" style="4" customWidth="1"/>
    <col min="18" max="18" width="9.5546875" style="4" customWidth="1"/>
    <col min="19" max="19" width="21.6640625" style="29" customWidth="1"/>
    <col min="20" max="16384" width="8.88671875" style="4"/>
  </cols>
  <sheetData>
    <row r="1" spans="1:21" ht="19.95" customHeight="1" thickTop="1" x14ac:dyDescent="0.3">
      <c r="A1" s="2" t="s">
        <v>0</v>
      </c>
      <c r="B1" s="3"/>
      <c r="C1" s="3"/>
      <c r="D1" s="73" t="s">
        <v>31</v>
      </c>
      <c r="E1" s="73"/>
      <c r="F1" s="73"/>
      <c r="G1" s="73"/>
      <c r="H1" s="74"/>
      <c r="I1" s="79" t="s">
        <v>1</v>
      </c>
      <c r="J1" s="79"/>
      <c r="K1" s="79"/>
      <c r="L1" s="54" t="s">
        <v>35</v>
      </c>
      <c r="M1" s="54"/>
      <c r="N1" s="54"/>
      <c r="O1" s="54"/>
      <c r="P1" s="55"/>
      <c r="Q1" s="55"/>
      <c r="R1" s="56"/>
    </row>
    <row r="2" spans="1:21" ht="19.95" customHeight="1" x14ac:dyDescent="0.3">
      <c r="A2" s="5"/>
      <c r="D2" s="75"/>
      <c r="E2" s="75"/>
      <c r="F2" s="75"/>
      <c r="G2" s="75"/>
      <c r="H2" s="76"/>
      <c r="I2" s="60" t="s">
        <v>2</v>
      </c>
      <c r="J2" s="60"/>
      <c r="K2" s="60"/>
      <c r="L2" s="57" t="s">
        <v>36</v>
      </c>
      <c r="M2" s="57"/>
      <c r="N2" s="57"/>
      <c r="O2" s="57"/>
      <c r="P2" s="58"/>
      <c r="Q2" s="58"/>
      <c r="R2" s="59"/>
    </row>
    <row r="3" spans="1:21" ht="19.95" customHeight="1" x14ac:dyDescent="0.3">
      <c r="A3" s="6"/>
      <c r="B3" s="7"/>
      <c r="C3" s="7"/>
      <c r="D3" s="77"/>
      <c r="E3" s="77"/>
      <c r="F3" s="77"/>
      <c r="G3" s="77"/>
      <c r="H3" s="78"/>
      <c r="I3" s="60" t="s">
        <v>32</v>
      </c>
      <c r="J3" s="60"/>
      <c r="K3" s="60"/>
      <c r="L3" s="61"/>
      <c r="M3" s="61"/>
      <c r="N3" s="61"/>
      <c r="O3" s="61"/>
      <c r="P3" s="62"/>
      <c r="Q3" s="62"/>
      <c r="R3" s="63"/>
    </row>
    <row r="4" spans="1:21" s="8" customFormat="1" ht="17.25" customHeight="1" thickBot="1" x14ac:dyDescent="0.35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30"/>
    </row>
    <row r="5" spans="1:21" s="8" customFormat="1" ht="19.95" customHeight="1" thickTop="1" thickBot="1" x14ac:dyDescent="0.3">
      <c r="A5" s="67" t="s">
        <v>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30"/>
    </row>
    <row r="6" spans="1:21" s="12" customFormat="1" ht="15" customHeight="1" thickBot="1" x14ac:dyDescent="0.35">
      <c r="A6" s="47" t="s">
        <v>5</v>
      </c>
      <c r="B6" s="48" t="s">
        <v>6</v>
      </c>
      <c r="C6" s="49" t="s">
        <v>7</v>
      </c>
      <c r="D6" s="49" t="s">
        <v>8</v>
      </c>
      <c r="E6" s="49" t="s">
        <v>28</v>
      </c>
      <c r="F6" s="49" t="s">
        <v>9</v>
      </c>
      <c r="G6" s="49" t="s">
        <v>27</v>
      </c>
      <c r="H6" s="49" t="s">
        <v>10</v>
      </c>
      <c r="I6" s="49" t="s">
        <v>6</v>
      </c>
      <c r="J6" s="49" t="s">
        <v>7</v>
      </c>
      <c r="K6" s="49" t="s">
        <v>8</v>
      </c>
      <c r="L6" s="49" t="s">
        <v>28</v>
      </c>
      <c r="M6" s="49" t="s">
        <v>9</v>
      </c>
      <c r="N6" s="49" t="s">
        <v>27</v>
      </c>
      <c r="O6" s="38" t="s">
        <v>10</v>
      </c>
      <c r="P6" s="70" t="s">
        <v>11</v>
      </c>
      <c r="Q6" s="71"/>
      <c r="R6" s="72"/>
      <c r="S6" s="11"/>
    </row>
    <row r="7" spans="1:21" s="12" customFormat="1" ht="15" customHeight="1" thickBot="1" x14ac:dyDescent="0.35">
      <c r="A7" s="46" t="s">
        <v>12</v>
      </c>
      <c r="B7" s="31">
        <f>(L3)</f>
        <v>0</v>
      </c>
      <c r="C7" s="33">
        <f>(L3+1)</f>
        <v>1</v>
      </c>
      <c r="D7" s="33">
        <f>(L3+2)</f>
        <v>2</v>
      </c>
      <c r="E7" s="33">
        <f>(L3+3)</f>
        <v>3</v>
      </c>
      <c r="F7" s="33">
        <f>(L3+4)</f>
        <v>4</v>
      </c>
      <c r="G7" s="33">
        <f>(L3+5)</f>
        <v>5</v>
      </c>
      <c r="H7" s="32">
        <f>(L3+6)</f>
        <v>6</v>
      </c>
      <c r="I7" s="32">
        <f>(L3+7)</f>
        <v>7</v>
      </c>
      <c r="J7" s="33">
        <f>(L3+8)</f>
        <v>8</v>
      </c>
      <c r="K7" s="33">
        <f>L3+9</f>
        <v>9</v>
      </c>
      <c r="L7" s="33">
        <f>(L3+10)</f>
        <v>10</v>
      </c>
      <c r="M7" s="33">
        <f>(L3+11)</f>
        <v>11</v>
      </c>
      <c r="N7" s="33">
        <f>(L3+12)</f>
        <v>12</v>
      </c>
      <c r="O7" s="34">
        <f>(L3+13)</f>
        <v>13</v>
      </c>
      <c r="P7" s="70"/>
      <c r="Q7" s="71"/>
      <c r="R7" s="72"/>
      <c r="S7" s="13"/>
    </row>
    <row r="8" spans="1:21" ht="19.2" customHeight="1" thickBot="1" x14ac:dyDescent="0.35">
      <c r="A8" s="45" t="s">
        <v>13</v>
      </c>
      <c r="B8" s="22"/>
      <c r="C8" s="35"/>
      <c r="D8" s="1"/>
      <c r="E8" s="1">
        <v>8</v>
      </c>
      <c r="F8" s="1">
        <v>8</v>
      </c>
      <c r="G8" s="1">
        <v>8</v>
      </c>
      <c r="H8" s="1">
        <v>8</v>
      </c>
      <c r="I8" s="1"/>
      <c r="J8" s="1"/>
      <c r="K8" s="1"/>
      <c r="L8" s="1">
        <v>8</v>
      </c>
      <c r="M8" s="1">
        <v>8</v>
      </c>
      <c r="N8" s="1">
        <v>8</v>
      </c>
      <c r="O8" s="21">
        <v>8</v>
      </c>
      <c r="P8" s="51">
        <f>SUM(B8:O8)</f>
        <v>64</v>
      </c>
      <c r="Q8" s="52"/>
      <c r="R8" s="53"/>
    </row>
    <row r="9" spans="1:21" ht="19.2" customHeight="1" thickTop="1" thickBot="1" x14ac:dyDescent="0.35">
      <c r="A9" s="26" t="s">
        <v>14</v>
      </c>
      <c r="B9" s="36"/>
      <c r="C9" s="1"/>
      <c r="D9" s="1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21"/>
      <c r="P9" s="82">
        <f t="shared" ref="P9:P17" si="0">SUM(B9:O9)</f>
        <v>8</v>
      </c>
      <c r="Q9" s="83"/>
      <c r="R9" s="84"/>
      <c r="T9" s="37"/>
    </row>
    <row r="10" spans="1:21" ht="19.2" customHeight="1" thickTop="1" thickBot="1" x14ac:dyDescent="0.35">
      <c r="A10" s="26" t="s">
        <v>15</v>
      </c>
      <c r="B10" s="22"/>
      <c r="C10" s="1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  <c r="P10" s="85">
        <f t="shared" si="0"/>
        <v>0</v>
      </c>
      <c r="Q10" s="86"/>
      <c r="R10" s="87"/>
    </row>
    <row r="11" spans="1:21" ht="19.2" customHeight="1" thickTop="1" thickBot="1" x14ac:dyDescent="0.35">
      <c r="A11" s="26" t="s">
        <v>16</v>
      </c>
      <c r="B11" s="22"/>
      <c r="C11" s="1"/>
      <c r="D11" s="1"/>
      <c r="E11" s="1"/>
      <c r="F11" s="1"/>
      <c r="G11" s="1"/>
      <c r="H11" s="1"/>
      <c r="I11" s="1"/>
      <c r="J11" s="1"/>
      <c r="K11" s="1">
        <v>8</v>
      </c>
      <c r="L11" s="1"/>
      <c r="M11" s="1"/>
      <c r="N11" s="1"/>
      <c r="O11" s="21"/>
      <c r="P11" s="85">
        <f t="shared" si="0"/>
        <v>8</v>
      </c>
      <c r="Q11" s="86"/>
      <c r="R11" s="87"/>
    </row>
    <row r="12" spans="1:21" ht="19.2" customHeight="1" thickTop="1" thickBot="1" x14ac:dyDescent="0.35">
      <c r="A12" s="27" t="s">
        <v>26</v>
      </c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1"/>
      <c r="P12" s="85">
        <f t="shared" si="0"/>
        <v>0</v>
      </c>
      <c r="Q12" s="86"/>
      <c r="R12" s="87"/>
      <c r="U12" s="20"/>
    </row>
    <row r="13" spans="1:21" ht="19.2" customHeight="1" thickTop="1" thickBot="1" x14ac:dyDescent="0.35">
      <c r="A13" s="27" t="s">
        <v>17</v>
      </c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1"/>
      <c r="P13" s="85">
        <f t="shared" si="0"/>
        <v>0</v>
      </c>
      <c r="Q13" s="86"/>
      <c r="R13" s="87"/>
    </row>
    <row r="14" spans="1:21" ht="19.2" customHeight="1" thickTop="1" thickBot="1" x14ac:dyDescent="0.35">
      <c r="A14" s="26" t="s">
        <v>18</v>
      </c>
      <c r="B14" s="2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1"/>
      <c r="P14" s="85">
        <f t="shared" si="0"/>
        <v>0</v>
      </c>
      <c r="Q14" s="86"/>
      <c r="R14" s="87"/>
    </row>
    <row r="15" spans="1:21" ht="19.2" customHeight="1" thickTop="1" thickBot="1" x14ac:dyDescent="0.35">
      <c r="A15" s="26" t="s">
        <v>19</v>
      </c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"/>
      <c r="P15" s="85">
        <f t="shared" si="0"/>
        <v>0</v>
      </c>
      <c r="Q15" s="86"/>
      <c r="R15" s="87"/>
    </row>
    <row r="16" spans="1:21" ht="19.2" customHeight="1" thickTop="1" thickBot="1" x14ac:dyDescent="0.35">
      <c r="A16" s="26" t="s">
        <v>20</v>
      </c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1"/>
      <c r="P16" s="85">
        <f t="shared" si="0"/>
        <v>0</v>
      </c>
      <c r="Q16" s="86"/>
      <c r="R16" s="87"/>
    </row>
    <row r="17" spans="1:19" ht="33" customHeight="1" thickTop="1" thickBot="1" x14ac:dyDescent="0.35">
      <c r="A17" s="28" t="s">
        <v>25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88">
        <f t="shared" si="0"/>
        <v>0</v>
      </c>
      <c r="Q17" s="89"/>
      <c r="R17" s="90"/>
    </row>
    <row r="18" spans="1:19" ht="19.2" customHeight="1" thickTop="1" x14ac:dyDescent="0.3">
      <c r="A18" s="91" t="s">
        <v>34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spans="1:19" s="29" customFormat="1" ht="14.25" customHeight="1" thickBot="1" x14ac:dyDescent="0.35">
      <c r="A19" s="80" t="s">
        <v>33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81"/>
      <c r="R19" s="81"/>
    </row>
    <row r="20" spans="1:19" ht="21.75" customHeight="1" thickBot="1" x14ac:dyDescent="0.35">
      <c r="A20" s="9" t="s">
        <v>5</v>
      </c>
      <c r="B20" s="10" t="s">
        <v>6</v>
      </c>
      <c r="C20" s="10" t="s">
        <v>7</v>
      </c>
      <c r="D20" s="10" t="s">
        <v>8</v>
      </c>
      <c r="E20" s="10" t="s">
        <v>28</v>
      </c>
      <c r="F20" s="10" t="s">
        <v>9</v>
      </c>
      <c r="G20" s="10" t="s">
        <v>27</v>
      </c>
      <c r="H20" s="10" t="s">
        <v>10</v>
      </c>
      <c r="I20" s="10" t="s">
        <v>6</v>
      </c>
      <c r="J20" s="10" t="s">
        <v>7</v>
      </c>
      <c r="K20" s="10" t="s">
        <v>8</v>
      </c>
      <c r="L20" s="10" t="s">
        <v>28</v>
      </c>
      <c r="M20" s="10" t="s">
        <v>9</v>
      </c>
      <c r="N20" s="10" t="s">
        <v>27</v>
      </c>
      <c r="O20" s="41" t="s">
        <v>10</v>
      </c>
      <c r="P20" s="97" t="s">
        <v>11</v>
      </c>
      <c r="Q20" s="98"/>
      <c r="R20" s="50" t="s">
        <v>30</v>
      </c>
    </row>
    <row r="21" spans="1:19" ht="18" customHeight="1" thickBot="1" x14ac:dyDescent="0.35">
      <c r="A21" s="14" t="s">
        <v>37</v>
      </c>
      <c r="B21" s="1"/>
      <c r="C21" s="1"/>
      <c r="D21" s="1">
        <v>6.5</v>
      </c>
      <c r="E21" s="1">
        <v>6</v>
      </c>
      <c r="F21" s="1">
        <v>6</v>
      </c>
      <c r="G21" s="1">
        <v>5.75</v>
      </c>
      <c r="H21" s="1">
        <v>8</v>
      </c>
      <c r="I21" s="1"/>
      <c r="J21" s="1"/>
      <c r="K21" s="1">
        <v>6.5</v>
      </c>
      <c r="L21" s="1">
        <v>4</v>
      </c>
      <c r="M21" s="1">
        <v>6</v>
      </c>
      <c r="N21" s="1">
        <v>7.25</v>
      </c>
      <c r="O21" s="21">
        <v>8</v>
      </c>
      <c r="P21" s="99">
        <v>64</v>
      </c>
      <c r="Q21" s="100"/>
      <c r="R21" s="107">
        <v>0.8</v>
      </c>
    </row>
    <row r="22" spans="1:19" ht="18" customHeight="1" thickTop="1" thickBot="1" x14ac:dyDescent="0.35">
      <c r="A22" s="14" t="s">
        <v>38</v>
      </c>
      <c r="B22" s="1"/>
      <c r="C22" s="1"/>
      <c r="D22" s="1">
        <v>1.5</v>
      </c>
      <c r="E22" s="1">
        <v>2</v>
      </c>
      <c r="F22" s="1">
        <v>2</v>
      </c>
      <c r="G22" s="1">
        <v>2.25</v>
      </c>
      <c r="H22" s="1">
        <v>0</v>
      </c>
      <c r="I22" s="1"/>
      <c r="J22" s="1"/>
      <c r="K22" s="1">
        <v>1.5</v>
      </c>
      <c r="L22" s="1">
        <v>4</v>
      </c>
      <c r="M22" s="1">
        <v>2</v>
      </c>
      <c r="N22" s="1">
        <v>0.75</v>
      </c>
      <c r="O22" s="21"/>
      <c r="P22" s="101">
        <v>16</v>
      </c>
      <c r="Q22" s="102"/>
      <c r="R22" s="108">
        <v>0.2</v>
      </c>
      <c r="S22" s="37"/>
    </row>
    <row r="23" spans="1:19" ht="18" customHeight="1" thickTop="1" thickBot="1" x14ac:dyDescent="0.35">
      <c r="A23" s="14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1"/>
      <c r="P23" s="103"/>
      <c r="Q23" s="104"/>
      <c r="R23" s="43"/>
      <c r="S23" s="37"/>
    </row>
    <row r="24" spans="1:19" ht="18" customHeight="1" thickTop="1" thickBot="1" x14ac:dyDescent="0.35">
      <c r="A24" s="42" t="s">
        <v>29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105">
        <f>SUM(B24:O24)</f>
        <v>0</v>
      </c>
      <c r="Q24" s="106"/>
      <c r="R24" s="44"/>
    </row>
    <row r="25" spans="1:19" ht="19.95" customHeight="1" thickTop="1" x14ac:dyDescent="0.3">
      <c r="A25" s="19" t="s">
        <v>21</v>
      </c>
    </row>
    <row r="26" spans="1:19" ht="34.950000000000003" customHeight="1" x14ac:dyDescent="0.3">
      <c r="A26" s="93"/>
      <c r="B26" s="93"/>
      <c r="C26" s="93"/>
      <c r="D26" s="93"/>
      <c r="E26" s="93"/>
      <c r="F26" s="93"/>
      <c r="G26" s="93"/>
      <c r="H26" s="93"/>
      <c r="J26" s="93"/>
      <c r="K26" s="93"/>
      <c r="L26" s="93"/>
      <c r="M26" s="93"/>
      <c r="N26" s="93"/>
      <c r="O26" s="93"/>
      <c r="P26" s="93"/>
      <c r="Q26" s="93"/>
      <c r="R26" s="93"/>
    </row>
    <row r="27" spans="1:19" s="15" customFormat="1" ht="19.95" customHeight="1" x14ac:dyDescent="0.3">
      <c r="A27" s="15" t="s">
        <v>22</v>
      </c>
      <c r="F27" s="96" t="s">
        <v>23</v>
      </c>
      <c r="G27" s="96"/>
      <c r="J27" s="15" t="s">
        <v>24</v>
      </c>
      <c r="P27" s="96" t="s">
        <v>23</v>
      </c>
      <c r="Q27" s="96"/>
      <c r="S27" s="16"/>
    </row>
    <row r="28" spans="1:19" ht="19.95" customHeight="1" x14ac:dyDescent="0.3">
      <c r="C28" s="17"/>
      <c r="D28" s="17"/>
      <c r="E28" s="17"/>
      <c r="H28" s="94"/>
      <c r="I28" s="94"/>
      <c r="J28" s="94"/>
      <c r="K28" s="94"/>
      <c r="L28" s="94"/>
      <c r="M28" s="94"/>
      <c r="N28" s="94"/>
      <c r="O28" s="94"/>
      <c r="P28" s="94"/>
      <c r="Q28" s="39"/>
    </row>
    <row r="29" spans="1:19" ht="19.95" customHeight="1" x14ac:dyDescent="0.3">
      <c r="A29" s="17"/>
      <c r="B29" s="17">
        <f>SUM(B8:B17)</f>
        <v>0</v>
      </c>
      <c r="C29" s="17">
        <f t="shared" ref="C29:R29" si="1">SUM(C8:C17)</f>
        <v>0</v>
      </c>
      <c r="D29" s="17">
        <f t="shared" si="1"/>
        <v>8</v>
      </c>
      <c r="E29" s="17">
        <f t="shared" si="1"/>
        <v>8</v>
      </c>
      <c r="F29" s="17">
        <f t="shared" si="1"/>
        <v>8</v>
      </c>
      <c r="G29" s="17">
        <f t="shared" si="1"/>
        <v>8</v>
      </c>
      <c r="H29" s="17">
        <f t="shared" si="1"/>
        <v>8</v>
      </c>
      <c r="I29" s="17">
        <f t="shared" si="1"/>
        <v>0</v>
      </c>
      <c r="J29" s="17">
        <f t="shared" si="1"/>
        <v>0</v>
      </c>
      <c r="K29" s="17">
        <f t="shared" si="1"/>
        <v>8</v>
      </c>
      <c r="L29" s="17">
        <f t="shared" si="1"/>
        <v>8</v>
      </c>
      <c r="M29" s="17">
        <f t="shared" si="1"/>
        <v>8</v>
      </c>
      <c r="N29" s="17">
        <f t="shared" si="1"/>
        <v>8</v>
      </c>
      <c r="O29" s="17">
        <f t="shared" si="1"/>
        <v>8</v>
      </c>
      <c r="P29" s="17">
        <f t="shared" si="1"/>
        <v>80</v>
      </c>
      <c r="Q29" s="17"/>
      <c r="R29" s="17">
        <f t="shared" si="1"/>
        <v>0</v>
      </c>
    </row>
    <row r="30" spans="1:19" ht="19.95" customHeight="1" x14ac:dyDescent="0.3">
      <c r="A30" s="18"/>
      <c r="C30" s="17"/>
      <c r="D30" s="17"/>
      <c r="L30" s="17"/>
      <c r="M30" s="92"/>
      <c r="N30" s="92"/>
      <c r="O30" s="92"/>
      <c r="P30" s="92"/>
      <c r="Q30" s="37"/>
    </row>
    <row r="31" spans="1:19" ht="19.95" customHeight="1" x14ac:dyDescent="0.3">
      <c r="A31" s="17"/>
      <c r="B31" s="17"/>
      <c r="C31" s="17"/>
      <c r="D31" s="17"/>
    </row>
    <row r="32" spans="1:19" ht="19.95" customHeight="1" x14ac:dyDescent="0.3">
      <c r="A32" s="18"/>
      <c r="C32" s="17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40"/>
    </row>
    <row r="33" spans="1:17" ht="19.95" customHeight="1" x14ac:dyDescent="0.3">
      <c r="A33" s="17"/>
      <c r="B33" s="17"/>
      <c r="C33" s="17"/>
      <c r="L33" s="17"/>
      <c r="M33" s="92"/>
      <c r="N33" s="92"/>
      <c r="O33" s="92"/>
      <c r="P33" s="92"/>
      <c r="Q33" s="37"/>
    </row>
  </sheetData>
  <sheetProtection selectLockedCells="1"/>
  <mergeCells count="35">
    <mergeCell ref="P20:Q20"/>
    <mergeCell ref="P21:Q21"/>
    <mergeCell ref="P22:Q22"/>
    <mergeCell ref="P23:Q23"/>
    <mergeCell ref="P24:Q24"/>
    <mergeCell ref="M33:P33"/>
    <mergeCell ref="A26:H26"/>
    <mergeCell ref="J26:R26"/>
    <mergeCell ref="H28:P28"/>
    <mergeCell ref="M30:P30"/>
    <mergeCell ref="D32:P32"/>
    <mergeCell ref="P27:Q27"/>
    <mergeCell ref="F27:G27"/>
    <mergeCell ref="A19:R19"/>
    <mergeCell ref="P9:R9"/>
    <mergeCell ref="P10:R10"/>
    <mergeCell ref="P11:R11"/>
    <mergeCell ref="P12:R12"/>
    <mergeCell ref="P13:R13"/>
    <mergeCell ref="P14:R14"/>
    <mergeCell ref="P15:R15"/>
    <mergeCell ref="P16:R16"/>
    <mergeCell ref="P17:R17"/>
    <mergeCell ref="A18:R18"/>
    <mergeCell ref="P8:R8"/>
    <mergeCell ref="L1:R1"/>
    <mergeCell ref="L2:R2"/>
    <mergeCell ref="I3:K3"/>
    <mergeCell ref="L3:R3"/>
    <mergeCell ref="A4:R4"/>
    <mergeCell ref="A5:R5"/>
    <mergeCell ref="P6:R7"/>
    <mergeCell ref="D1:H3"/>
    <mergeCell ref="I1:K1"/>
    <mergeCell ref="I2:K2"/>
  </mergeCells>
  <printOptions horizontalCentered="1"/>
  <pageMargins left="0.5" right="0.5" top="0.5" bottom="0.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B7264B218E6C489D1819823BAE21DC" ma:contentTypeVersion="0" ma:contentTypeDescription="Create a new document." ma:contentTypeScope="" ma:versionID="e7ef656b86280e62ebb590ea44805a65">
  <xsd:schema xmlns:xsd="http://www.w3.org/2001/XMLSchema" xmlns:xs="http://www.w3.org/2001/XMLSchema" xmlns:p="http://schemas.microsoft.com/office/2006/metadata/properties" xmlns:ns2="9af7e19f-68c5-4c9b-997b-15614f6099eb" targetNamespace="http://schemas.microsoft.com/office/2006/metadata/properties" ma:root="true" ma:fieldsID="5fadbe47b0e1fbb509a881bd10eac182" ns2:_="">
    <xsd:import namespace="9af7e19f-68c5-4c9b-997b-15614f6099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e19f-68c5-4c9b-997b-15614f6099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af7e19f-68c5-4c9b-997b-15614f6099eb">WUZ7EEMYPCC4-34-9319</_dlc_DocId>
    <_dlc_DocIdUrl xmlns="9af7e19f-68c5-4c9b-997b-15614f6099eb">
      <Url>https://connect.umhelena.edu/deans_office/_layouts/15/DocIdRedir.aspx?ID=WUZ7EEMYPCC4-34-9319</Url>
      <Description>WUZ7EEMYPCC4-34-9319</Description>
    </_dlc_DocIdUrl>
  </documentManagement>
</p:properties>
</file>

<file path=customXml/itemProps1.xml><?xml version="1.0" encoding="utf-8"?>
<ds:datastoreItem xmlns:ds="http://schemas.openxmlformats.org/officeDocument/2006/customXml" ds:itemID="{E9A1D2EA-D5EE-4AD3-9EA3-1FD707003C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01F5B1-0515-4875-9E5C-AD409DDFCC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A3AC0D-B4F3-4A76-BFED-35005053B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7e19f-68c5-4c9b-997b-15614f609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B15DCE-7AEC-4806-8717-9D856A07F92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9af7e19f-68c5-4c9b-997b-15614f6099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Time &amp; Effort Timesheet</vt:lpstr>
      <vt:lpstr>'Grant Time &amp; Effort Timesheet'!Print_Area</vt:lpstr>
    </vt:vector>
  </TitlesOfParts>
  <Company>UM-Helena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Marston, Summer</dc:creator>
  <cp:lastModifiedBy>Schwen, Cari</cp:lastModifiedBy>
  <cp:lastPrinted>2021-09-16T21:07:32Z</cp:lastPrinted>
  <dcterms:created xsi:type="dcterms:W3CDTF">2013-02-22T23:33:50Z</dcterms:created>
  <dcterms:modified xsi:type="dcterms:W3CDTF">2021-09-16T21:53:34Z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65e75457-bdfa-4d5a-82bb-f4f1255fbf34</vt:lpwstr>
  </property>
  <property fmtid="{D5CDD505-2E9C-101B-9397-08002B2CF9AE}" pid="3" name="ContentTypeId">
    <vt:lpwstr>0x01010074B7264B218E6C489D1819823BAE21DC</vt:lpwstr>
  </property>
</Properties>
</file>